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<sst xmlns="http://schemas.openxmlformats.org/spreadsheetml/2006/main" count="14" uniqueCount="14">
  <si>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Получится через 12 месяцев (1 год)</t>
  </si>
  <si>
    <t>Получится через 24 месяца (2 года)</t>
  </si>
  <si>
    <t>Получится через 36 месяцев (3 года)</t>
  </si>
  <si>
    <t>Получится через 48 месяцев (4 года)</t>
  </si>
  <si>
    <t>Получится через 60 месяцев (5 лет)</t>
  </si>
  <si>
    <t>Получится через 72 месяца (6 лет)</t>
  </si>
  <si>
    <t>Получится через 84 месяца (7 лет)</t>
  </si>
  <si>
    <t>Получится через 96 месяцев (8 лет)</t>
  </si>
  <si>
    <t>Получится через 108 месяцев (9 лет)</t>
  </si>
  <si>
    <t>Получится через 120 месяцев (10 лет)</t>
  </si>
  <si>
    <t>Под N% процентов в месяц                     (текущая средняя доходность ПСФ)</t>
  </si>
  <si>
    <t>Вложение начальное или ежемесячное</t>
  </si>
  <si>
    <t>С ежемесячным взносом   в размере первоначального вклада</t>
  </si>
  <si>
    <t>С единоврменным вложением в размере первоначального вклада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</si>
</sst>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6.00390625" style="0" customWidth="1"/>
    <col min="2" max="2" width="24.875" style="0" customWidth="1"/>
    <col min="3" max="3" width="28.875" style="0" customWidth="1"/>
    <col min="4" max="4" width="12.25390625" style="0" customWidth="1"/>
    <col min="21" max="21" width="11.75390625" style="0" bestFit="1" customWidth="1"/>
    <col min="61" max="61" width="14.375" style="0" customWidth="1"/>
  </cols>
  <sheetData>
    <row r="1" spans="1:31" ht="20.25" customHeight="1">
      <c r="A1" t="s">
        <v>11</v>
      </c>
      <c r="B1">
        <v>1</v>
      </c>
      <c r="AE1" s="1"/>
    </row>
    <row r="2" spans="1:32" ht="30" customHeight="1">
      <c r="A2" s="6" t="s">
        <v>10</v>
      </c>
      <c r="B2" s="2">
        <v>18.6</v>
      </c>
      <c r="C2" s="5">
        <f>B2/100+1</f>
        <v>1.186</v>
      </c>
      <c r="AF2" s="1"/>
    </row>
    <row r="3" spans="2:32" ht="41.25" customHeight="1">
      <c r="B3" s="9" t="s">
        <v>12</v>
      </c>
      <c r="C3" s="9" t="s">
        <v>13</v>
      </c>
      <c r="AF3" s="1"/>
    </row>
    <row r="4" spans="1:32" ht="12.75">
      <c r="A4" s="1" t="s">
        <v>0</v>
      </c>
      <c r="B4" s="8">
        <f>M17</f>
        <v>44.00785481630487</v>
      </c>
      <c r="C4" s="4">
        <f>M18</f>
        <v>7.744908090921338</v>
      </c>
      <c r="AF4" s="1"/>
    </row>
    <row r="5" spans="1:32" ht="12.75">
      <c r="A5" s="1" t="s">
        <v>1</v>
      </c>
      <c r="B5" s="4">
        <f>Y17</f>
        <v>377.0997375562747</v>
      </c>
      <c r="C5" s="4">
        <f>Y18</f>
        <v>59.98360133681879</v>
      </c>
      <c r="AF5" s="1"/>
    </row>
    <row r="6" spans="1:32" ht="12.75">
      <c r="A6" s="1" t="s">
        <v>2</v>
      </c>
      <c r="B6" s="4">
        <f>AK17</f>
        <v>2956.8657552092877</v>
      </c>
      <c r="C6" s="4">
        <f>AK18</f>
        <v>464.56747931612796</v>
      </c>
      <c r="AF6" s="1"/>
    </row>
    <row r="7" spans="1:32" ht="12.75">
      <c r="A7" s="1" t="s">
        <v>3</v>
      </c>
      <c r="B7" s="4">
        <f>AW17</f>
        <v>22936.916458014028</v>
      </c>
      <c r="C7" s="4">
        <f>AW18</f>
        <v>3598.0324293344106</v>
      </c>
      <c r="AF7" s="1"/>
    </row>
    <row r="8" spans="1:32" ht="12.75">
      <c r="A8" s="1" t="s">
        <v>4</v>
      </c>
      <c r="B8" s="4">
        <f>BI17</f>
        <v>177680.57280318503</v>
      </c>
      <c r="C8" s="4">
        <f>BI18</f>
        <v>27866.43047334943</v>
      </c>
      <c r="AF8" s="1"/>
    </row>
    <row r="9" spans="1:32" ht="12.75">
      <c r="A9" s="1" t="s">
        <v>5</v>
      </c>
      <c r="B9" s="4">
        <f>BU17</f>
        <v>1376155.9688496508</v>
      </c>
      <c r="C9" s="4">
        <f>BU18</f>
        <v>215822.94283814088</v>
      </c>
      <c r="AF9" s="1"/>
    </row>
    <row r="10" spans="1:32" ht="12.75">
      <c r="A10" s="1" t="s">
        <v>6</v>
      </c>
      <c r="B10" s="4">
        <f>CG17</f>
        <v>10658237.760460073</v>
      </c>
      <c r="C10" s="4">
        <f>CG18</f>
        <v>1671528.8561935702</v>
      </c>
      <c r="AF10" s="1"/>
    </row>
    <row r="11" spans="1:32" ht="12.75">
      <c r="A11" s="1" t="s">
        <v>7</v>
      </c>
      <c r="B11" s="4">
        <f>CS17</f>
        <v>82547108.12889725</v>
      </c>
      <c r="C11" s="4">
        <f>CS18</f>
        <v>12945837.362542069</v>
      </c>
      <c r="AF11" s="1"/>
    </row>
    <row r="12" spans="1:32" ht="12.75">
      <c r="A12" s="1" t="s">
        <v>8</v>
      </c>
      <c r="B12" s="4">
        <f>DE17</f>
        <v>639319801.8926016</v>
      </c>
      <c r="C12" s="4">
        <f>DE18</f>
        <v>100264320.53290384</v>
      </c>
      <c r="AF12" s="1"/>
    </row>
    <row r="13" spans="1:32" ht="12.75">
      <c r="A13" s="1" t="s">
        <v>9</v>
      </c>
      <c r="B13" s="4">
        <f>DQ17</f>
        <v>4951473142.627183</v>
      </c>
      <c r="C13" s="4">
        <f>DQ18</f>
        <v>776537947.3260171</v>
      </c>
      <c r="AF13" s="1"/>
    </row>
    <row r="14" ht="12.75">
      <c r="AF14" s="1"/>
    </row>
    <row r="15" ht="12.75">
      <c r="AF15" s="1"/>
    </row>
    <row r="16" ht="12.75">
      <c r="AF16" s="1"/>
    </row>
    <row r="17" spans="1:121" ht="12.75">
      <c r="A17">
        <f>B1</f>
        <v>1</v>
      </c>
      <c r="B17">
        <f>A17*$C$2+$B$1</f>
        <v>2.186</v>
      </c>
      <c r="C17">
        <f aca="true" t="shared" si="0" ref="C17:BN17">B17*$C$2+$B$1</f>
        <v>3.592596</v>
      </c>
      <c r="D17">
        <f t="shared" si="0"/>
        <v>5.260818855999999</v>
      </c>
      <c r="E17">
        <f t="shared" si="0"/>
        <v>7.239331163215999</v>
      </c>
      <c r="F17">
        <f t="shared" si="0"/>
        <v>9.585846759574174</v>
      </c>
      <c r="G17">
        <f t="shared" si="0"/>
        <v>12.36881425685497</v>
      </c>
      <c r="H17">
        <f t="shared" si="0"/>
        <v>15.669413708629992</v>
      </c>
      <c r="I17">
        <f t="shared" si="0"/>
        <v>19.58392465843517</v>
      </c>
      <c r="J17">
        <f t="shared" si="0"/>
        <v>24.22653464490411</v>
      </c>
      <c r="K17">
        <f t="shared" si="0"/>
        <v>29.732670088856274</v>
      </c>
      <c r="L17">
        <f t="shared" si="0"/>
        <v>36.262946725383536</v>
      </c>
      <c r="M17">
        <f t="shared" si="0"/>
        <v>44.00785481630487</v>
      </c>
      <c r="N17">
        <f t="shared" si="0"/>
        <v>53.19331581213758</v>
      </c>
      <c r="O17">
        <f t="shared" si="0"/>
        <v>64.08727255319516</v>
      </c>
      <c r="P17">
        <f t="shared" si="0"/>
        <v>77.00750524808946</v>
      </c>
      <c r="Q17">
        <f t="shared" si="0"/>
        <v>92.3309012242341</v>
      </c>
      <c r="R17">
        <f t="shared" si="0"/>
        <v>110.50444885194163</v>
      </c>
      <c r="S17">
        <f t="shared" si="0"/>
        <v>132.05827633840278</v>
      </c>
      <c r="T17">
        <f t="shared" si="0"/>
        <v>157.6211157373457</v>
      </c>
      <c r="U17">
        <f t="shared" si="0"/>
        <v>187.938643264492</v>
      </c>
      <c r="V17">
        <f t="shared" si="0"/>
        <v>223.8952309116875</v>
      </c>
      <c r="W17">
        <f t="shared" si="0"/>
        <v>266.53974386126134</v>
      </c>
      <c r="X17">
        <f t="shared" si="0"/>
        <v>317.11613621945594</v>
      </c>
      <c r="Y17">
        <f t="shared" si="0"/>
        <v>377.0997375562747</v>
      </c>
      <c r="Z17">
        <f t="shared" si="0"/>
        <v>448.2402887417418</v>
      </c>
      <c r="AA17">
        <f t="shared" si="0"/>
        <v>532.6129824477057</v>
      </c>
      <c r="AB17">
        <f t="shared" si="0"/>
        <v>632.678997182979</v>
      </c>
      <c r="AC17">
        <f t="shared" si="0"/>
        <v>751.357290659013</v>
      </c>
      <c r="AD17">
        <f t="shared" si="0"/>
        <v>892.1097467215893</v>
      </c>
      <c r="AE17">
        <f t="shared" si="0"/>
        <v>1059.042159611805</v>
      </c>
      <c r="AF17">
        <f t="shared" si="0"/>
        <v>1257.0240012996005</v>
      </c>
      <c r="AG17">
        <f t="shared" si="0"/>
        <v>1491.8304655413262</v>
      </c>
      <c r="AH17">
        <f t="shared" si="0"/>
        <v>1770.3109321320128</v>
      </c>
      <c r="AI17">
        <f t="shared" si="0"/>
        <v>2100.588765508567</v>
      </c>
      <c r="AJ17">
        <f t="shared" si="0"/>
        <v>2492.2982758931603</v>
      </c>
      <c r="AK17">
        <f t="shared" si="0"/>
        <v>2956.8657552092877</v>
      </c>
      <c r="AL17">
        <f t="shared" si="0"/>
        <v>3507.842785678215</v>
      </c>
      <c r="AM17">
        <f t="shared" si="0"/>
        <v>4161.301543814363</v>
      </c>
      <c r="AN17">
        <f t="shared" si="0"/>
        <v>4936.303630963835</v>
      </c>
      <c r="AO17">
        <f t="shared" si="0"/>
        <v>5855.456106323108</v>
      </c>
      <c r="AP17">
        <f t="shared" si="0"/>
        <v>6945.570942099205</v>
      </c>
      <c r="AQ17">
        <f t="shared" si="0"/>
        <v>8238.447137329656</v>
      </c>
      <c r="AR17">
        <f t="shared" si="0"/>
        <v>9771.798304872973</v>
      </c>
      <c r="AS17">
        <f t="shared" si="0"/>
        <v>11590.352789579345</v>
      </c>
      <c r="AT17">
        <f t="shared" si="0"/>
        <v>13747.158408441102</v>
      </c>
      <c r="AU17">
        <f t="shared" si="0"/>
        <v>16305.129872411148</v>
      </c>
      <c r="AV17">
        <f t="shared" si="0"/>
        <v>19338.88402867962</v>
      </c>
      <c r="AW17">
        <f t="shared" si="0"/>
        <v>22936.916458014028</v>
      </c>
      <c r="AX17">
        <f t="shared" si="0"/>
        <v>27204.182919204635</v>
      </c>
      <c r="AY17">
        <f t="shared" si="0"/>
        <v>32265.160942176695</v>
      </c>
      <c r="AZ17">
        <f t="shared" si="0"/>
        <v>38267.480877421556</v>
      </c>
      <c r="BA17">
        <f t="shared" si="0"/>
        <v>45386.232320621966</v>
      </c>
      <c r="BB17">
        <f t="shared" si="0"/>
        <v>53829.07153225765</v>
      </c>
      <c r="BC17">
        <f t="shared" si="0"/>
        <v>63842.278837257574</v>
      </c>
      <c r="BD17">
        <f t="shared" si="0"/>
        <v>75717.94270098748</v>
      </c>
      <c r="BE17">
        <f t="shared" si="0"/>
        <v>89802.48004337115</v>
      </c>
      <c r="BF17">
        <f t="shared" si="0"/>
        <v>106506.74133143818</v>
      </c>
      <c r="BG17">
        <f t="shared" si="0"/>
        <v>126317.99521908569</v>
      </c>
      <c r="BH17">
        <f t="shared" si="0"/>
        <v>149814.14232983562</v>
      </c>
      <c r="BI17">
        <f t="shared" si="0"/>
        <v>177680.57280318503</v>
      </c>
      <c r="BJ17">
        <f t="shared" si="0"/>
        <v>210730.15934457743</v>
      </c>
      <c r="BK17">
        <f t="shared" si="0"/>
        <v>249926.96898266883</v>
      </c>
      <c r="BL17">
        <f t="shared" si="0"/>
        <v>296414.38521344523</v>
      </c>
      <c r="BM17">
        <f t="shared" si="0"/>
        <v>351548.460863146</v>
      </c>
      <c r="BN17">
        <f t="shared" si="0"/>
        <v>416937.47458369116</v>
      </c>
      <c r="BO17">
        <f aca="true" t="shared" si="1" ref="BO17:DQ17">BN17*$C$2+$B$1</f>
        <v>494488.84485625767</v>
      </c>
      <c r="BP17">
        <f t="shared" si="1"/>
        <v>586464.7699995216</v>
      </c>
      <c r="BQ17">
        <f t="shared" si="1"/>
        <v>695548.2172194326</v>
      </c>
      <c r="BR17">
        <f t="shared" si="1"/>
        <v>824921.185622247</v>
      </c>
      <c r="BS17">
        <f t="shared" si="1"/>
        <v>978357.5261479849</v>
      </c>
      <c r="BT17">
        <f t="shared" si="1"/>
        <v>1160333.02601151</v>
      </c>
      <c r="BU17">
        <f t="shared" si="1"/>
        <v>1376155.9688496508</v>
      </c>
      <c r="BV17">
        <f t="shared" si="1"/>
        <v>1632121.9790556857</v>
      </c>
      <c r="BW17">
        <f t="shared" si="1"/>
        <v>1935697.667160043</v>
      </c>
      <c r="BX17">
        <f t="shared" si="1"/>
        <v>2295738.4332518107</v>
      </c>
      <c r="BY17">
        <f t="shared" si="1"/>
        <v>2722746.7818366475</v>
      </c>
      <c r="BZ17">
        <f t="shared" si="1"/>
        <v>3229178.683258264</v>
      </c>
      <c r="CA17">
        <f t="shared" si="1"/>
        <v>3829806.9183443007</v>
      </c>
      <c r="CB17">
        <f t="shared" si="1"/>
        <v>4542152.00515634</v>
      </c>
      <c r="CC17">
        <f t="shared" si="1"/>
        <v>5386993.278115419</v>
      </c>
      <c r="CD17">
        <f t="shared" si="1"/>
        <v>6388975.027844886</v>
      </c>
      <c r="CE17">
        <f t="shared" si="1"/>
        <v>7577325.383024035</v>
      </c>
      <c r="CF17">
        <f t="shared" si="1"/>
        <v>8986708.904266505</v>
      </c>
      <c r="CG17">
        <f t="shared" si="1"/>
        <v>10658237.760460073</v>
      </c>
      <c r="CH17">
        <f t="shared" si="1"/>
        <v>12640670.983905647</v>
      </c>
      <c r="CI17">
        <f t="shared" si="1"/>
        <v>14991836.786912097</v>
      </c>
      <c r="CJ17">
        <f t="shared" si="1"/>
        <v>17780319.429277744</v>
      </c>
      <c r="CK17">
        <f t="shared" si="1"/>
        <v>21087459.843123402</v>
      </c>
      <c r="CL17">
        <f t="shared" si="1"/>
        <v>25009728.373944353</v>
      </c>
      <c r="CM17">
        <f t="shared" si="1"/>
        <v>29661538.851498</v>
      </c>
      <c r="CN17">
        <f t="shared" si="1"/>
        <v>35178586.07787663</v>
      </c>
      <c r="CO17">
        <f t="shared" si="1"/>
        <v>41721804.08836168</v>
      </c>
      <c r="CP17">
        <f t="shared" si="1"/>
        <v>49482060.64879695</v>
      </c>
      <c r="CQ17">
        <f t="shared" si="1"/>
        <v>58685724.929473184</v>
      </c>
      <c r="CR17">
        <f t="shared" si="1"/>
        <v>69601270.76635519</v>
      </c>
      <c r="CS17">
        <f t="shared" si="1"/>
        <v>82547108.12889725</v>
      </c>
      <c r="CT17">
        <f t="shared" si="1"/>
        <v>97900871.24087213</v>
      </c>
      <c r="CU17">
        <f t="shared" si="1"/>
        <v>116110434.29167435</v>
      </c>
      <c r="CV17">
        <f t="shared" si="1"/>
        <v>137706976.06992576</v>
      </c>
      <c r="CW17">
        <f t="shared" si="1"/>
        <v>163320474.61893195</v>
      </c>
      <c r="CX17">
        <f t="shared" si="1"/>
        <v>193698083.8980533</v>
      </c>
      <c r="CY17">
        <f t="shared" si="1"/>
        <v>229725928.5030912</v>
      </c>
      <c r="CZ17">
        <f t="shared" si="1"/>
        <v>272454952.20466614</v>
      </c>
      <c r="DA17">
        <f t="shared" si="1"/>
        <v>323131574.31473404</v>
      </c>
      <c r="DB17">
        <f t="shared" si="1"/>
        <v>383234048.13727456</v>
      </c>
      <c r="DC17">
        <f t="shared" si="1"/>
        <v>454515582.0908076</v>
      </c>
      <c r="DD17">
        <f t="shared" si="1"/>
        <v>539055481.3596978</v>
      </c>
      <c r="DE17">
        <f t="shared" si="1"/>
        <v>639319801.8926016</v>
      </c>
      <c r="DF17">
        <f t="shared" si="1"/>
        <v>758233286.0446255</v>
      </c>
      <c r="DG17">
        <f t="shared" si="1"/>
        <v>899264678.2489258</v>
      </c>
      <c r="DH17">
        <f t="shared" si="1"/>
        <v>1066527909.4032259</v>
      </c>
      <c r="DI17">
        <f t="shared" si="1"/>
        <v>1264902101.5522258</v>
      </c>
      <c r="DJ17">
        <f t="shared" si="1"/>
        <v>1500173893.4409397</v>
      </c>
      <c r="DK17">
        <f t="shared" si="1"/>
        <v>1779206238.6209543</v>
      </c>
      <c r="DL17">
        <f t="shared" si="1"/>
        <v>2110138600.0044518</v>
      </c>
      <c r="DM17">
        <f t="shared" si="1"/>
        <v>2502624380.6052794</v>
      </c>
      <c r="DN17">
        <f t="shared" si="1"/>
        <v>2968112516.3978615</v>
      </c>
      <c r="DO17">
        <f t="shared" si="1"/>
        <v>3520181445.4478636</v>
      </c>
      <c r="DP17">
        <f t="shared" si="1"/>
        <v>4174935195.301166</v>
      </c>
      <c r="DQ17">
        <f t="shared" si="1"/>
        <v>4951473142.627183</v>
      </c>
    </row>
    <row r="18" spans="1:121" ht="12.75">
      <c r="A18" s="7">
        <f>B1</f>
        <v>1</v>
      </c>
      <c r="B18" s="7">
        <f>A18*$C$2</f>
        <v>1.186</v>
      </c>
      <c r="C18" s="7">
        <f aca="true" t="shared" si="2" ref="C18:BN18">B18*$C$2</f>
        <v>1.406596</v>
      </c>
      <c r="D18" s="7">
        <f t="shared" si="2"/>
        <v>1.6682228559999999</v>
      </c>
      <c r="E18" s="7">
        <f t="shared" si="2"/>
        <v>1.9785123072159998</v>
      </c>
      <c r="F18" s="7">
        <f t="shared" si="2"/>
        <v>2.346515596358176</v>
      </c>
      <c r="G18" s="7">
        <f t="shared" si="2"/>
        <v>2.7829674972807963</v>
      </c>
      <c r="H18" s="7">
        <f t="shared" si="2"/>
        <v>3.300599451775024</v>
      </c>
      <c r="I18" s="7">
        <f t="shared" si="2"/>
        <v>3.9145109498051784</v>
      </c>
      <c r="J18" s="7">
        <f t="shared" si="2"/>
        <v>4.642609986468941</v>
      </c>
      <c r="K18" s="7">
        <f t="shared" si="2"/>
        <v>5.506135443952164</v>
      </c>
      <c r="L18" s="7">
        <f t="shared" si="2"/>
        <v>6.530276636527266</v>
      </c>
      <c r="M18" s="7">
        <f t="shared" si="2"/>
        <v>7.744908090921338</v>
      </c>
      <c r="N18" s="7">
        <f t="shared" si="2"/>
        <v>9.185460995832706</v>
      </c>
      <c r="O18" s="7">
        <f t="shared" si="2"/>
        <v>10.89395674105759</v>
      </c>
      <c r="P18" s="7">
        <f t="shared" si="2"/>
        <v>12.9202326948943</v>
      </c>
      <c r="Q18" s="7">
        <f t="shared" si="2"/>
        <v>15.32339597614464</v>
      </c>
      <c r="R18" s="7">
        <f t="shared" si="2"/>
        <v>18.173547627707542</v>
      </c>
      <c r="S18" s="7">
        <f t="shared" si="2"/>
        <v>21.553827486461145</v>
      </c>
      <c r="T18" s="7">
        <f t="shared" si="2"/>
        <v>25.562839398942916</v>
      </c>
      <c r="U18" s="7">
        <f t="shared" si="2"/>
        <v>30.317527527146297</v>
      </c>
      <c r="V18" s="7">
        <f t="shared" si="2"/>
        <v>35.956587647195505</v>
      </c>
      <c r="W18" s="7">
        <f t="shared" si="2"/>
        <v>42.644512949573866</v>
      </c>
      <c r="X18" s="7">
        <f t="shared" si="2"/>
        <v>50.5763923581946</v>
      </c>
      <c r="Y18" s="7">
        <f t="shared" si="2"/>
        <v>59.98360133681879</v>
      </c>
      <c r="Z18" s="7">
        <f t="shared" si="2"/>
        <v>71.14055118546709</v>
      </c>
      <c r="AA18" s="7">
        <f t="shared" si="2"/>
        <v>84.37269370596397</v>
      </c>
      <c r="AB18" s="7">
        <f t="shared" si="2"/>
        <v>100.06601473527326</v>
      </c>
      <c r="AC18" s="7">
        <f t="shared" si="2"/>
        <v>118.67829347603407</v>
      </c>
      <c r="AD18" s="7">
        <f t="shared" si="2"/>
        <v>140.7524560625764</v>
      </c>
      <c r="AE18" s="7">
        <f t="shared" si="2"/>
        <v>166.93241289021563</v>
      </c>
      <c r="AF18" s="7">
        <f t="shared" si="2"/>
        <v>197.98184168779574</v>
      </c>
      <c r="AG18" s="7">
        <f t="shared" si="2"/>
        <v>234.80646424172573</v>
      </c>
      <c r="AH18" s="7">
        <f t="shared" si="2"/>
        <v>278.4804665906867</v>
      </c>
      <c r="AI18" s="7">
        <f t="shared" si="2"/>
        <v>330.27783337655444</v>
      </c>
      <c r="AJ18" s="7">
        <f t="shared" si="2"/>
        <v>391.70951038459356</v>
      </c>
      <c r="AK18" s="7">
        <f t="shared" si="2"/>
        <v>464.56747931612796</v>
      </c>
      <c r="AL18" s="7">
        <f t="shared" si="2"/>
        <v>550.9770304689278</v>
      </c>
      <c r="AM18" s="7">
        <f t="shared" si="2"/>
        <v>653.4587581361483</v>
      </c>
      <c r="AN18" s="7">
        <f t="shared" si="2"/>
        <v>775.0020871494718</v>
      </c>
      <c r="AO18" s="7">
        <f t="shared" si="2"/>
        <v>919.1524753592735</v>
      </c>
      <c r="AP18" s="7">
        <f t="shared" si="2"/>
        <v>1090.1148357760983</v>
      </c>
      <c r="AQ18" s="7">
        <f t="shared" si="2"/>
        <v>1292.8761952304526</v>
      </c>
      <c r="AR18" s="7">
        <f t="shared" si="2"/>
        <v>1533.3511675433167</v>
      </c>
      <c r="AS18" s="7">
        <f t="shared" si="2"/>
        <v>1818.5544847063736</v>
      </c>
      <c r="AT18" s="7">
        <f t="shared" si="2"/>
        <v>2156.805618861759</v>
      </c>
      <c r="AU18" s="7">
        <f t="shared" si="2"/>
        <v>2557.971463970046</v>
      </c>
      <c r="AV18" s="7">
        <f t="shared" si="2"/>
        <v>3033.7541562684746</v>
      </c>
      <c r="AW18" s="7">
        <f t="shared" si="2"/>
        <v>3598.0324293344106</v>
      </c>
      <c r="AX18" s="7">
        <f t="shared" si="2"/>
        <v>4267.266461190611</v>
      </c>
      <c r="AY18" s="7">
        <f t="shared" si="2"/>
        <v>5060.9780229720645</v>
      </c>
      <c r="AZ18" s="7">
        <f t="shared" si="2"/>
        <v>6002.319935244868</v>
      </c>
      <c r="BA18" s="7">
        <f t="shared" si="2"/>
        <v>7118.751443200414</v>
      </c>
      <c r="BB18" s="7">
        <f t="shared" si="2"/>
        <v>8442.83921163569</v>
      </c>
      <c r="BC18" s="7">
        <f t="shared" si="2"/>
        <v>10013.207304999927</v>
      </c>
      <c r="BD18" s="7">
        <f t="shared" si="2"/>
        <v>11875.663863729913</v>
      </c>
      <c r="BE18" s="7">
        <f t="shared" si="2"/>
        <v>14084.537342383675</v>
      </c>
      <c r="BF18" s="7">
        <f t="shared" si="2"/>
        <v>16704.26128806704</v>
      </c>
      <c r="BG18" s="7">
        <f t="shared" si="2"/>
        <v>19811.25388764751</v>
      </c>
      <c r="BH18" s="7">
        <f t="shared" si="2"/>
        <v>23496.147110749942</v>
      </c>
      <c r="BI18" s="7">
        <f t="shared" si="2"/>
        <v>27866.43047334943</v>
      </c>
      <c r="BJ18" s="7">
        <f t="shared" si="2"/>
        <v>33049.58654139242</v>
      </c>
      <c r="BK18" s="7">
        <f t="shared" si="2"/>
        <v>39196.80963809141</v>
      </c>
      <c r="BL18" s="7">
        <f t="shared" si="2"/>
        <v>46487.416230776405</v>
      </c>
      <c r="BM18" s="7">
        <f t="shared" si="2"/>
        <v>55134.07564970081</v>
      </c>
      <c r="BN18" s="7">
        <f t="shared" si="2"/>
        <v>65389.01372054516</v>
      </c>
      <c r="BO18" s="7">
        <f aca="true" t="shared" si="3" ref="BO18:DQ18">BN18*$C$2</f>
        <v>77551.37027256656</v>
      </c>
      <c r="BP18" s="7">
        <f t="shared" si="3"/>
        <v>91975.92514326394</v>
      </c>
      <c r="BQ18" s="7">
        <f t="shared" si="3"/>
        <v>109083.44721991103</v>
      </c>
      <c r="BR18" s="7">
        <f t="shared" si="3"/>
        <v>129372.96840281448</v>
      </c>
      <c r="BS18" s="7">
        <f t="shared" si="3"/>
        <v>153436.34052573796</v>
      </c>
      <c r="BT18" s="7">
        <f t="shared" si="3"/>
        <v>181975.4998635252</v>
      </c>
      <c r="BU18" s="7">
        <f t="shared" si="3"/>
        <v>215822.94283814088</v>
      </c>
      <c r="BV18" s="7">
        <f t="shared" si="3"/>
        <v>255966.01020603508</v>
      </c>
      <c r="BW18" s="7">
        <f t="shared" si="3"/>
        <v>303575.68810435757</v>
      </c>
      <c r="BX18" s="7">
        <f t="shared" si="3"/>
        <v>360040.76609176805</v>
      </c>
      <c r="BY18" s="7">
        <f t="shared" si="3"/>
        <v>427008.3485848369</v>
      </c>
      <c r="BZ18" s="7">
        <f t="shared" si="3"/>
        <v>506431.9014216165</v>
      </c>
      <c r="CA18" s="7">
        <f t="shared" si="3"/>
        <v>600628.2350860371</v>
      </c>
      <c r="CB18" s="7">
        <f t="shared" si="3"/>
        <v>712345.08681204</v>
      </c>
      <c r="CC18" s="7">
        <f t="shared" si="3"/>
        <v>844841.2729590794</v>
      </c>
      <c r="CD18" s="7">
        <f t="shared" si="3"/>
        <v>1001981.749729468</v>
      </c>
      <c r="CE18" s="7">
        <f t="shared" si="3"/>
        <v>1188350.355179149</v>
      </c>
      <c r="CF18" s="7">
        <f t="shared" si="3"/>
        <v>1409383.5212424707</v>
      </c>
      <c r="CG18" s="7">
        <f t="shared" si="3"/>
        <v>1671528.8561935702</v>
      </c>
      <c r="CH18" s="7">
        <f t="shared" si="3"/>
        <v>1982433.223445574</v>
      </c>
      <c r="CI18" s="7">
        <f t="shared" si="3"/>
        <v>2351165.8030064506</v>
      </c>
      <c r="CJ18" s="7">
        <f t="shared" si="3"/>
        <v>2788482.6423656503</v>
      </c>
      <c r="CK18" s="7">
        <f t="shared" si="3"/>
        <v>3307140.413845661</v>
      </c>
      <c r="CL18" s="7">
        <f t="shared" si="3"/>
        <v>3922268.5308209537</v>
      </c>
      <c r="CM18" s="7">
        <f t="shared" si="3"/>
        <v>4651810.477553651</v>
      </c>
      <c r="CN18" s="7">
        <f t="shared" si="3"/>
        <v>5517047.22637863</v>
      </c>
      <c r="CO18" s="7">
        <f t="shared" si="3"/>
        <v>6543218.010485055</v>
      </c>
      <c r="CP18" s="7">
        <f t="shared" si="3"/>
        <v>7760256.560435275</v>
      </c>
      <c r="CQ18" s="7">
        <f t="shared" si="3"/>
        <v>9203664.280676235</v>
      </c>
      <c r="CR18" s="7">
        <f t="shared" si="3"/>
        <v>10915545.836882014</v>
      </c>
      <c r="CS18" s="7">
        <f t="shared" si="3"/>
        <v>12945837.362542069</v>
      </c>
      <c r="CT18" s="7">
        <f t="shared" si="3"/>
        <v>15353763.111974893</v>
      </c>
      <c r="CU18" s="7">
        <f t="shared" si="3"/>
        <v>18209563.050802223</v>
      </c>
      <c r="CV18" s="7">
        <f t="shared" si="3"/>
        <v>21596541.778251436</v>
      </c>
      <c r="CW18" s="7">
        <f t="shared" si="3"/>
        <v>25613498.5490062</v>
      </c>
      <c r="CX18" s="7">
        <f t="shared" si="3"/>
        <v>30377609.279121354</v>
      </c>
      <c r="CY18" s="7">
        <f t="shared" si="3"/>
        <v>36027844.60503793</v>
      </c>
      <c r="CZ18" s="7">
        <f t="shared" si="3"/>
        <v>42729023.70157498</v>
      </c>
      <c r="DA18" s="7">
        <f t="shared" si="3"/>
        <v>50676622.11006793</v>
      </c>
      <c r="DB18" s="7">
        <f t="shared" si="3"/>
        <v>60102473.82254056</v>
      </c>
      <c r="DC18" s="7">
        <f t="shared" si="3"/>
        <v>71281533.9535331</v>
      </c>
      <c r="DD18" s="7">
        <f t="shared" si="3"/>
        <v>84539899.26889025</v>
      </c>
      <c r="DE18" s="7">
        <f t="shared" si="3"/>
        <v>100264320.53290384</v>
      </c>
      <c r="DF18" s="7">
        <f t="shared" si="3"/>
        <v>118913484.15202394</v>
      </c>
      <c r="DG18" s="7">
        <f t="shared" si="3"/>
        <v>141031392.20430037</v>
      </c>
      <c r="DH18" s="7">
        <f t="shared" si="3"/>
        <v>167263231.15430024</v>
      </c>
      <c r="DI18" s="7">
        <f t="shared" si="3"/>
        <v>198374192.14900008</v>
      </c>
      <c r="DJ18" s="7">
        <f t="shared" si="3"/>
        <v>235271791.88871408</v>
      </c>
      <c r="DK18" s="7">
        <f t="shared" si="3"/>
        <v>279032345.1800149</v>
      </c>
      <c r="DL18" s="7">
        <f t="shared" si="3"/>
        <v>330932361.38349766</v>
      </c>
      <c r="DM18" s="7">
        <f t="shared" si="3"/>
        <v>392485780.6008282</v>
      </c>
      <c r="DN18" s="7">
        <f t="shared" si="3"/>
        <v>465488135.7925822</v>
      </c>
      <c r="DO18" s="7">
        <f t="shared" si="3"/>
        <v>552068929.0500025</v>
      </c>
      <c r="DP18" s="7">
        <f t="shared" si="3"/>
        <v>654753749.8533028</v>
      </c>
      <c r="DQ18" s="7">
        <f t="shared" si="3"/>
        <v>776537947.3260171</v>
      </c>
    </row>
    <row r="19" ht="12.75">
      <c r="AI19" s="1"/>
    </row>
    <row r="20" ht="12.75">
      <c r="AJ20" s="1"/>
    </row>
    <row r="21" ht="12.75">
      <c r="AK21" s="1"/>
    </row>
    <row r="22" ht="12.75">
      <c r="AL22" s="1"/>
    </row>
    <row r="23" ht="12.75">
      <c r="AM23" s="1"/>
    </row>
    <row r="24" ht="12.75">
      <c r="AN24" s="1"/>
    </row>
    <row r="25" ht="12.75">
      <c r="AO25" s="1"/>
    </row>
    <row r="26" ht="12.75">
      <c r="AP26" s="1"/>
    </row>
    <row r="27" ht="12.75">
      <c r="AQ27" s="1"/>
    </row>
    <row r="28" ht="12.75">
      <c r="AR28" s="1"/>
    </row>
    <row r="29" ht="12.75">
      <c r="AS29" s="1"/>
    </row>
    <row r="30" ht="12.75">
      <c r="AT30" s="1"/>
    </row>
    <row r="31" ht="12.75">
      <c r="AU31" s="1"/>
    </row>
    <row r="32" ht="12.75">
      <c r="AV32" s="1"/>
    </row>
    <row r="33" ht="12.75">
      <c r="AW33" s="1"/>
    </row>
    <row r="34" ht="12.75">
      <c r="AX34" s="1"/>
    </row>
    <row r="35" ht="12.75">
      <c r="AY35" s="1"/>
    </row>
    <row r="36" ht="12.75">
      <c r="AZ36" s="1"/>
    </row>
    <row r="37" ht="12.75">
      <c r="BA37" s="1"/>
    </row>
    <row r="38" ht="12.75">
      <c r="BB38" s="1"/>
    </row>
    <row r="39" ht="12.75">
      <c r="BC39" s="1"/>
    </row>
    <row r="40" ht="12.75">
      <c r="BD40" s="1"/>
    </row>
    <row r="41" ht="12.75">
      <c r="BE41" s="1"/>
    </row>
    <row r="42" ht="12.75">
      <c r="BF42" s="1"/>
    </row>
    <row r="43" ht="12.75">
      <c r="BG43" s="1"/>
    </row>
    <row r="44" ht="12.75">
      <c r="BH44" s="1"/>
    </row>
    <row r="45" ht="12.75">
      <c r="BI45" s="1"/>
    </row>
    <row r="46" ht="15.75">
      <c r="BI4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Givi</dc:creator>
  <cp:keywords/>
  <dc:description/>
  <cp:lastModifiedBy>Givi</cp:lastModifiedBy>
  <dcterms:created xsi:type="dcterms:W3CDTF">2009-07-01T10:07:42Z</dcterms:created>
  <dcterms:modified xsi:type="dcterms:W3CDTF">2009-07-12T12:18:08Z</dcterms:modified>
  <cp:category/>
  <cp:version/>
  <cp:contentType/>
  <cp:contentStatus/>
</cp:coreProperties>
</file>